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C35" i="1"/>
  <c r="J32" i="1"/>
  <c r="J31" i="1"/>
  <c r="J30" i="1"/>
  <c r="J29" i="1"/>
  <c r="J28" i="1"/>
  <c r="J27" i="1"/>
  <c r="J26" i="1"/>
  <c r="J25" i="1"/>
  <c r="J24" i="1"/>
  <c r="J23" i="1"/>
  <c r="J22" i="1"/>
  <c r="J21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G21" i="1"/>
  <c r="H22" i="1"/>
  <c r="H23" i="1"/>
  <c r="G24" i="1"/>
  <c r="H25" i="1"/>
  <c r="H26" i="1"/>
  <c r="H24" i="1" s="1"/>
  <c r="H27" i="1"/>
  <c r="H28" i="1"/>
  <c r="H29" i="1"/>
  <c r="H30" i="1"/>
  <c r="H33" i="1"/>
  <c r="D34" i="1"/>
  <c r="J33" i="1" l="1"/>
  <c r="H21" i="1"/>
  <c r="E18" i="1" l="1"/>
  <c r="E17" i="1"/>
  <c r="E16" i="1"/>
  <c r="E15" i="1"/>
  <c r="E14" i="1"/>
  <c r="E13" i="1"/>
  <c r="J13" i="1" s="1"/>
  <c r="I18" i="1"/>
  <c r="I17" i="1"/>
  <c r="I16" i="1"/>
  <c r="I15" i="1"/>
  <c r="I14" i="1"/>
  <c r="I13" i="1"/>
  <c r="G19" i="1"/>
  <c r="F19" i="1"/>
  <c r="D19" i="1"/>
  <c r="C19" i="1"/>
  <c r="J14" i="1" l="1"/>
  <c r="J15" i="1"/>
  <c r="J16" i="1"/>
  <c r="J17" i="1"/>
  <c r="J18" i="1"/>
  <c r="H10" i="1" l="1"/>
  <c r="I10" i="1" l="1"/>
  <c r="E12" i="1"/>
  <c r="H12" i="1"/>
  <c r="I12" i="1" s="1"/>
  <c r="C54" i="1"/>
  <c r="C53" i="1"/>
  <c r="C49" i="1"/>
  <c r="J12" i="1" l="1"/>
  <c r="C47" i="1"/>
  <c r="C46" i="1"/>
  <c r="C43" i="1"/>
  <c r="C42" i="1"/>
  <c r="H11" i="1"/>
  <c r="E11" i="1"/>
  <c r="E10" i="1"/>
  <c r="J10" i="1" s="1"/>
  <c r="H9" i="1"/>
  <c r="E9" i="1"/>
  <c r="E19" i="1" l="1"/>
  <c r="I9" i="1"/>
  <c r="J9" i="1" s="1"/>
  <c r="H19" i="1"/>
  <c r="I11" i="1"/>
  <c r="J11" i="1" s="1"/>
  <c r="C48" i="1"/>
  <c r="C45" i="1" s="1"/>
  <c r="C41" i="1"/>
  <c r="D44" i="1"/>
  <c r="G34" i="1"/>
  <c r="C34" i="1"/>
  <c r="F34" i="1"/>
  <c r="E34" i="1" l="1"/>
  <c r="C40" i="1"/>
  <c r="H34" i="1"/>
  <c r="I34" i="1" s="1"/>
  <c r="J34" i="1" l="1"/>
  <c r="I19" i="1"/>
  <c r="J19" i="1" s="1"/>
</calcChain>
</file>

<file path=xl/sharedStrings.xml><?xml version="1.0" encoding="utf-8"?>
<sst xmlns="http://schemas.openxmlformats.org/spreadsheetml/2006/main" count="96" uniqueCount="91">
  <si>
    <t>ASOCIAȚIA GRUPUL LOCAL DE PESCUIT LOTRU-OLT MIJLOCIU</t>
  </si>
  <si>
    <t>Nr. crt</t>
  </si>
  <si>
    <t>Denumirea capitolelor şi subcapitolelor</t>
  </si>
  <si>
    <t>TOTAL</t>
  </si>
  <si>
    <t>CAP. 1</t>
  </si>
  <si>
    <t>1.1</t>
  </si>
  <si>
    <t>CAP. 2</t>
  </si>
  <si>
    <t>Auditul financiar</t>
  </si>
  <si>
    <t>TOTAL GENERAL</t>
  </si>
  <si>
    <t>Nr crt</t>
  </si>
  <si>
    <t>SURSE DE FINANŢARE</t>
  </si>
  <si>
    <t>Valoare (lei)</t>
  </si>
  <si>
    <t>I</t>
  </si>
  <si>
    <t>II</t>
  </si>
  <si>
    <t>Contribuţia proprie, din care :</t>
  </si>
  <si>
    <t xml:space="preserve">Contribuţia solicitantului la cheltuieli eligibile </t>
  </si>
  <si>
    <t>Contribuţia solicitantului la cheltuieli neeligibile, inclusiv TVA aferenta</t>
  </si>
  <si>
    <t>III</t>
  </si>
  <si>
    <t xml:space="preserve">Cheltuieli fara TVA </t>
  </si>
  <si>
    <t>eligibile</t>
  </si>
  <si>
    <t>neeligibile</t>
  </si>
  <si>
    <t xml:space="preserve">Total cheltuieli fara TVA </t>
  </si>
  <si>
    <t>TVA aferent cheltuielilor eligibile</t>
  </si>
  <si>
    <t>eligibila</t>
  </si>
  <si>
    <t xml:space="preserve"> neeligibila</t>
  </si>
  <si>
    <t>TVA aferenta cheltuielilor neeligibile</t>
  </si>
  <si>
    <t>TVA aferenta cheltuielilor totale</t>
  </si>
  <si>
    <t xml:space="preserve"> Valoarea totală a proiectului    ( II + III )</t>
  </si>
  <si>
    <t xml:space="preserve">Valoarea proiectului fără TVA din care :         </t>
  </si>
  <si>
    <t>a</t>
  </si>
  <si>
    <t xml:space="preserve">Valoarea eligibilă a proiectului                                  </t>
  </si>
  <si>
    <t>b</t>
  </si>
  <si>
    <t xml:space="preserve">Valoarea neeligibilă a proiectului                              </t>
  </si>
  <si>
    <t>c</t>
  </si>
  <si>
    <t xml:space="preserve">Contribuție în natură                                                </t>
  </si>
  <si>
    <t xml:space="preserve">TVA din care :                                                      </t>
  </si>
  <si>
    <t>a1</t>
  </si>
  <si>
    <t xml:space="preserve">TVA  eligibilă aferentă cheltuielilor eligibile      (În situația în care TVA-ul este eligibil)                 </t>
  </si>
  <si>
    <t>a2</t>
  </si>
  <si>
    <t xml:space="preserve">TVA neeligibilă aferentă cheltuielilor eligibile   (În situația în care TVA-ul nu este eligibil)                              </t>
  </si>
  <si>
    <t xml:space="preserve">TVA neeligibilă aferent cheltuielilor neeligibile                           </t>
  </si>
  <si>
    <t>IV</t>
  </si>
  <si>
    <t>V</t>
  </si>
  <si>
    <t xml:space="preserve">Asistenţă financiară nerambursabilă solicitată </t>
  </si>
  <si>
    <t>Finanţare din FEPAM</t>
  </si>
  <si>
    <t>Finanţare buget naţional</t>
  </si>
  <si>
    <t xml:space="preserve"> BUGETUL CERERII DE FINANTARE pentru proiecte cu investitii</t>
  </si>
  <si>
    <t xml:space="preserve">Titlul proiectului </t>
  </si>
  <si>
    <t>Durata de implementare .…(luni); Valoarea eligibilă… Valoare nerambursabila …POPAM…%</t>
  </si>
  <si>
    <t>Cheltuieli generale</t>
  </si>
  <si>
    <t xml:space="preserve">Cheltuieli aferente managementului de proiect </t>
  </si>
  <si>
    <t>1.1.1</t>
  </si>
  <si>
    <t xml:space="preserve">Cheltuieli salariale cu echipa de management de proiect </t>
  </si>
  <si>
    <t>1.1.2</t>
  </si>
  <si>
    <t>Cheltuieli cu servicii de management de proiect</t>
  </si>
  <si>
    <t>1.1.3</t>
  </si>
  <si>
    <t>Cheltuieli de deplasare</t>
  </si>
  <si>
    <t>Cheltuieli pentru informare şi publicitate</t>
  </si>
  <si>
    <t>Cheltuieli cu achiziționarea semnăturii digitale MYSMIS</t>
  </si>
  <si>
    <t>Cheltuieli bancare si aferente garanțiilor bancare</t>
  </si>
  <si>
    <t xml:space="preserve">Cheltuielile bancare de deschidere şi de administrare a conturilor, </t>
  </si>
  <si>
    <t>Cheltuielile aferente garanțiile emise de o instituție bancară sau nebancară</t>
  </si>
  <si>
    <t>1.5.1</t>
  </si>
  <si>
    <t>1.5.2</t>
  </si>
  <si>
    <t> TOTAL CAPITOL 1</t>
  </si>
  <si>
    <t xml:space="preserve">Cheltuieli specifice </t>
  </si>
  <si>
    <t>Cheltuielile cu transportul, diurna şi cazarea</t>
  </si>
  <si>
    <t>Cheltuieli administrative şi de funcţionare aferente proiectului</t>
  </si>
  <si>
    <t>costuri de comunicaţii (telefon, fax, internet, poştă) direct legate de proiect</t>
  </si>
  <si>
    <t>consumabile (rechizite) direct legate de activităţile proiectului</t>
  </si>
  <si>
    <t>chirie şi utilităţi pentru locaţia proiectului</t>
  </si>
  <si>
    <t>Cheltuieli cu închiriere de autoturisme, ambarcațiuni, autolaboratoare</t>
  </si>
  <si>
    <t>2.1.</t>
  </si>
  <si>
    <t>2.2.1</t>
  </si>
  <si>
    <t>2.2.2</t>
  </si>
  <si>
    <t>2.2.3</t>
  </si>
  <si>
    <t>2.4.1.</t>
  </si>
  <si>
    <t>2.4.2</t>
  </si>
  <si>
    <t>2.4.3</t>
  </si>
  <si>
    <t>2.4.4</t>
  </si>
  <si>
    <t>2.4.5</t>
  </si>
  <si>
    <t>2.4.6</t>
  </si>
  <si>
    <t>publicaţii, studii, cercetări etc</t>
  </si>
  <si>
    <t>cheltuieli cu achiziția de active necorporale.</t>
  </si>
  <si>
    <t>costuri pentru conferinţe/ evenimente/ seminarii/ activitati educative etc</t>
  </si>
  <si>
    <t>cheltuieli cu testarea experimentală,cercetare etc</t>
  </si>
  <si>
    <t>cheltuieli cu expertii</t>
  </si>
  <si>
    <t>TOTAL CAPITOL 2</t>
  </si>
  <si>
    <t>Anexa H 1</t>
  </si>
  <si>
    <t>Cheltuieli cu achiziţia de active corporale/necorporale şi servicii (inclusiv externalizate):</t>
  </si>
  <si>
    <t xml:space="preserve">cheltuieli cu achiziția de active corporale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</si>
</sst>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Arial"/>
      <family val="2"/>
    </font>
    <font>
      <sz val="14"/>
      <color indexed="18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5" fillId="0" borderId="0" xfId="2" applyFont="1" applyFill="1" applyAlignment="1" applyProtection="1">
      <alignment vertical="top"/>
    </xf>
    <xf numFmtId="0" fontId="5" fillId="0" borderId="0" xfId="2" applyFont="1" applyFill="1" applyAlignment="1" applyProtection="1">
      <alignment horizontal="left" vertical="top" wrapText="1"/>
    </xf>
    <xf numFmtId="0" fontId="5" fillId="0" borderId="0" xfId="2" applyFont="1" applyFill="1" applyAlignment="1" applyProtection="1">
      <alignment horizontal="right" vertical="top"/>
    </xf>
    <xf numFmtId="0" fontId="6" fillId="0" borderId="0" xfId="0" applyFont="1" applyAlignment="1" applyProtection="1">
      <alignment vertical="top"/>
    </xf>
    <xf numFmtId="0" fontId="7" fillId="0" borderId="0" xfId="2" applyFont="1" applyFill="1" applyAlignment="1" applyProtection="1">
      <alignment vertical="top" wrapText="1"/>
    </xf>
    <xf numFmtId="4" fontId="7" fillId="0" borderId="0" xfId="2" applyNumberFormat="1" applyFont="1" applyFill="1" applyAlignment="1" applyProtection="1">
      <alignment horizontal="right" vertical="top"/>
    </xf>
    <xf numFmtId="49" fontId="7" fillId="0" borderId="0" xfId="2" applyNumberFormat="1" applyFont="1" applyFill="1" applyAlignment="1" applyProtection="1">
      <alignment vertical="top"/>
    </xf>
    <xf numFmtId="0" fontId="8" fillId="0" borderId="0" xfId="2" applyFont="1" applyFill="1" applyAlignment="1" applyProtection="1">
      <alignment vertical="top" wrapText="1"/>
    </xf>
    <xf numFmtId="0" fontId="8" fillId="0" borderId="9" xfId="2" applyFont="1" applyFill="1" applyBorder="1" applyAlignment="1" applyProtection="1">
      <alignment horizontal="right" vertical="top" wrapText="1"/>
      <protection locked="0"/>
    </xf>
    <xf numFmtId="4" fontId="7" fillId="0" borderId="0" xfId="2" applyNumberFormat="1" applyFont="1" applyAlignment="1" applyProtection="1">
      <alignment horizontal="right" vertical="top"/>
    </xf>
    <xf numFmtId="9" fontId="8" fillId="0" borderId="0" xfId="1" applyFont="1" applyAlignment="1" applyProtection="1">
      <alignment horizontal="right" vertical="top"/>
    </xf>
    <xf numFmtId="4" fontId="8" fillId="0" borderId="0" xfId="2" applyNumberFormat="1" applyFont="1" applyAlignment="1" applyProtection="1">
      <alignment horizontal="right" vertical="top"/>
    </xf>
    <xf numFmtId="49" fontId="9" fillId="0" borderId="0" xfId="2" applyNumberFormat="1" applyFont="1" applyFill="1" applyAlignment="1" applyProtection="1">
      <alignment vertical="top"/>
    </xf>
    <xf numFmtId="0" fontId="9" fillId="0" borderId="0" xfId="2" applyFont="1" applyFill="1" applyAlignment="1" applyProtection="1">
      <alignment vertical="top" wrapText="1"/>
    </xf>
    <xf numFmtId="4" fontId="9" fillId="0" borderId="0" xfId="2" applyNumberFormat="1" applyFont="1" applyFill="1" applyAlignment="1" applyProtection="1">
      <alignment horizontal="right" vertical="top"/>
    </xf>
    <xf numFmtId="4" fontId="10" fillId="0" borderId="0" xfId="2" applyNumberFormat="1" applyFont="1" applyFill="1" applyAlignment="1" applyProtection="1">
      <alignment horizontal="right" vertical="top"/>
    </xf>
    <xf numFmtId="0" fontId="8" fillId="0" borderId="9" xfId="2" applyFont="1" applyBorder="1" applyAlignment="1" applyProtection="1">
      <alignment vertical="top" wrapText="1"/>
      <protection locked="0"/>
    </xf>
    <xf numFmtId="0" fontId="8" fillId="0" borderId="9" xfId="2" applyFont="1" applyFill="1" applyBorder="1" applyAlignment="1" applyProtection="1">
      <alignment horizontal="center" vertical="top" wrapText="1"/>
      <protection locked="0"/>
    </xf>
    <xf numFmtId="0" fontId="11" fillId="3" borderId="9" xfId="2" applyFont="1" applyFill="1" applyBorder="1" applyAlignment="1" applyProtection="1">
      <alignment horizontal="center" vertical="top" wrapText="1"/>
      <protection locked="0"/>
    </xf>
    <xf numFmtId="0" fontId="11" fillId="3" borderId="9" xfId="2" applyFont="1" applyFill="1" applyBorder="1" applyAlignment="1" applyProtection="1">
      <alignment vertical="top" wrapText="1"/>
      <protection locked="0"/>
    </xf>
    <xf numFmtId="4" fontId="8" fillId="5" borderId="9" xfId="2" applyNumberFormat="1" applyFont="1" applyFill="1" applyBorder="1" applyAlignment="1" applyProtection="1">
      <alignment horizontal="right" vertical="top"/>
    </xf>
    <xf numFmtId="0" fontId="11" fillId="6" borderId="9" xfId="2" applyFont="1" applyFill="1" applyBorder="1" applyAlignment="1" applyProtection="1">
      <alignment horizontal="right" vertical="top" wrapText="1"/>
      <protection locked="0"/>
    </xf>
    <xf numFmtId="0" fontId="7" fillId="6" borderId="9" xfId="2" applyFont="1" applyFill="1" applyBorder="1" applyAlignment="1" applyProtection="1">
      <alignment vertical="top" wrapText="1"/>
      <protection locked="0"/>
    </xf>
    <xf numFmtId="4" fontId="7" fillId="5" borderId="9" xfId="2" applyNumberFormat="1" applyFont="1" applyFill="1" applyBorder="1" applyAlignment="1" applyProtection="1">
      <alignment horizontal="right" vertical="top"/>
    </xf>
    <xf numFmtId="4" fontId="7" fillId="6" borderId="9" xfId="2" applyNumberFormat="1" applyFont="1" applyFill="1" applyBorder="1" applyAlignment="1" applyProtection="1">
      <alignment horizontal="right" vertical="top"/>
      <protection locked="0"/>
    </xf>
    <xf numFmtId="4" fontId="11" fillId="5" borderId="9" xfId="2" applyNumberFormat="1" applyFont="1" applyFill="1" applyBorder="1" applyAlignment="1" applyProtection="1">
      <alignment horizontal="right" vertical="top"/>
    </xf>
    <xf numFmtId="0" fontId="8" fillId="3" borderId="9" xfId="2" applyFont="1" applyFill="1" applyBorder="1" applyAlignment="1" applyProtection="1">
      <alignment vertical="top" wrapText="1"/>
      <protection locked="0"/>
    </xf>
    <xf numFmtId="4" fontId="11" fillId="3" borderId="9" xfId="2" applyNumberFormat="1" applyFont="1" applyFill="1" applyBorder="1" applyAlignment="1" applyProtection="1">
      <alignment horizontal="right" vertical="top"/>
      <protection locked="0"/>
    </xf>
    <xf numFmtId="0" fontId="12" fillId="6" borderId="9" xfId="2" applyFont="1" applyFill="1" applyBorder="1" applyAlignment="1" applyProtection="1">
      <alignment vertical="top" wrapText="1"/>
      <protection locked="0"/>
    </xf>
    <xf numFmtId="49" fontId="6" fillId="4" borderId="10" xfId="2" applyNumberFormat="1" applyFont="1" applyFill="1" applyBorder="1" applyAlignment="1" applyProtection="1">
      <alignment vertical="top"/>
    </xf>
    <xf numFmtId="0" fontId="6" fillId="4" borderId="10" xfId="2" applyFont="1" applyFill="1" applyBorder="1" applyAlignment="1" applyProtection="1">
      <alignment horizontal="right" vertical="top" wrapText="1"/>
    </xf>
    <xf numFmtId="4" fontId="6" fillId="4" borderId="10" xfId="2" applyNumberFormat="1" applyFont="1" applyFill="1" applyBorder="1" applyAlignment="1" applyProtection="1">
      <alignment horizontal="right" vertical="top"/>
      <protection locked="0"/>
    </xf>
    <xf numFmtId="0" fontId="0" fillId="4" borderId="0" xfId="0" applyFill="1"/>
    <xf numFmtId="0" fontId="8" fillId="8" borderId="9" xfId="2" applyFont="1" applyFill="1" applyBorder="1" applyAlignment="1" applyProtection="1">
      <alignment horizontal="center" vertical="top" wrapText="1"/>
      <protection locked="0"/>
    </xf>
    <xf numFmtId="0" fontId="8" fillId="8" borderId="9" xfId="2" applyFont="1" applyFill="1" applyBorder="1" applyAlignment="1" applyProtection="1">
      <alignment horizontal="left" vertical="top" wrapText="1"/>
      <protection locked="0"/>
    </xf>
    <xf numFmtId="4" fontId="8" fillId="8" borderId="9" xfId="2" applyNumberFormat="1" applyFont="1" applyFill="1" applyBorder="1" applyAlignment="1" applyProtection="1">
      <alignment horizontal="right" vertical="top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5" fillId="0" borderId="0" xfId="2" applyFont="1" applyFill="1" applyAlignment="1" applyProtection="1">
      <alignment horizontal="center" vertical="top"/>
    </xf>
    <xf numFmtId="49" fontId="13" fillId="0" borderId="8" xfId="2" applyNumberFormat="1" applyFont="1" applyFill="1" applyBorder="1" applyAlignment="1" applyProtection="1">
      <alignment horizontal="center" vertical="center"/>
    </xf>
    <xf numFmtId="0" fontId="13" fillId="0" borderId="8" xfId="2" applyFont="1" applyFill="1" applyBorder="1" applyAlignment="1" applyProtection="1">
      <alignment horizontal="center" vertical="center" wrapText="1"/>
    </xf>
    <xf numFmtId="4" fontId="13" fillId="0" borderId="9" xfId="2" applyNumberFormat="1" applyFont="1" applyFill="1" applyBorder="1" applyAlignment="1" applyProtection="1">
      <alignment horizontal="center" vertical="center"/>
    </xf>
    <xf numFmtId="4" fontId="13" fillId="0" borderId="8" xfId="2" applyNumberFormat="1" applyFont="1" applyFill="1" applyBorder="1" applyAlignment="1" applyProtection="1">
      <alignment horizontal="center" vertical="center" wrapText="1"/>
    </xf>
    <xf numFmtId="4" fontId="13" fillId="0" borderId="9" xfId="2" applyNumberFormat="1" applyFont="1" applyFill="1" applyBorder="1" applyAlignment="1" applyProtection="1">
      <alignment horizontal="center" vertical="center" wrapText="1"/>
    </xf>
    <xf numFmtId="4" fontId="13" fillId="0" borderId="8" xfId="2" applyNumberFormat="1" applyFont="1" applyFill="1" applyBorder="1" applyAlignment="1" applyProtection="1">
      <alignment horizontal="center" vertical="center" wrapText="1"/>
    </xf>
    <xf numFmtId="4" fontId="13" fillId="0" borderId="8" xfId="2" applyNumberFormat="1" applyFont="1" applyFill="1" applyBorder="1" applyAlignment="1" applyProtection="1">
      <alignment horizontal="center" vertical="center"/>
    </xf>
    <xf numFmtId="49" fontId="13" fillId="0" borderId="10" xfId="2" applyNumberFormat="1" applyFont="1" applyFill="1" applyBorder="1" applyAlignment="1" applyProtection="1">
      <alignment horizontal="center" vertical="center"/>
    </xf>
    <xf numFmtId="0" fontId="13" fillId="0" borderId="10" xfId="2" applyFont="1" applyFill="1" applyBorder="1" applyAlignment="1" applyProtection="1">
      <alignment horizontal="center" vertical="center" wrapText="1"/>
    </xf>
    <xf numFmtId="4" fontId="13" fillId="0" borderId="9" xfId="2" applyNumberFormat="1" applyFont="1" applyFill="1" applyBorder="1" applyAlignment="1" applyProtection="1">
      <alignment horizontal="center" vertical="center"/>
    </xf>
    <xf numFmtId="4" fontId="13" fillId="0" borderId="10" xfId="2" applyNumberFormat="1" applyFont="1" applyFill="1" applyBorder="1" applyAlignment="1" applyProtection="1">
      <alignment horizontal="center" vertical="center" wrapText="1"/>
    </xf>
    <xf numFmtId="4" fontId="13" fillId="0" borderId="10" xfId="2" applyNumberFormat="1" applyFont="1" applyFill="1" applyBorder="1" applyAlignment="1" applyProtection="1">
      <alignment horizontal="center" vertical="center" wrapText="1"/>
    </xf>
    <xf numFmtId="4" fontId="13" fillId="0" borderId="10" xfId="2" applyNumberFormat="1" applyFont="1" applyFill="1" applyBorder="1" applyAlignment="1" applyProtection="1">
      <alignment horizontal="center" vertical="center"/>
    </xf>
    <xf numFmtId="49" fontId="13" fillId="0" borderId="9" xfId="2" applyNumberFormat="1" applyFont="1" applyFill="1" applyBorder="1" applyAlignment="1" applyProtection="1">
      <alignment vertical="top"/>
    </xf>
    <xf numFmtId="0" fontId="13" fillId="0" borderId="9" xfId="2" applyFont="1" applyFill="1" applyBorder="1" applyAlignment="1" applyProtection="1">
      <alignment vertical="top"/>
    </xf>
    <xf numFmtId="0" fontId="14" fillId="0" borderId="9" xfId="2" applyFont="1" applyFill="1" applyBorder="1" applyAlignment="1" applyProtection="1">
      <alignment vertical="top"/>
    </xf>
    <xf numFmtId="49" fontId="14" fillId="0" borderId="9" xfId="2" applyNumberFormat="1" applyFont="1" applyFill="1" applyBorder="1" applyAlignment="1" applyProtection="1">
      <alignment horizontal="left" vertical="center"/>
    </xf>
    <xf numFmtId="0" fontId="14" fillId="0" borderId="9" xfId="2" applyFont="1" applyFill="1" applyBorder="1" applyAlignment="1" applyProtection="1">
      <alignment vertical="center" wrapText="1"/>
    </xf>
    <xf numFmtId="4" fontId="14" fillId="3" borderId="9" xfId="2" applyNumberFormat="1" applyFont="1" applyFill="1" applyBorder="1" applyAlignment="1" applyProtection="1">
      <alignment vertical="top"/>
      <protection locked="0"/>
    </xf>
    <xf numFmtId="4" fontId="13" fillId="5" borderId="9" xfId="2" applyNumberFormat="1" applyFont="1" applyFill="1" applyBorder="1" applyAlignment="1" applyProtection="1">
      <alignment vertical="top"/>
    </xf>
    <xf numFmtId="4" fontId="14" fillId="7" borderId="9" xfId="2" applyNumberFormat="1" applyFont="1" applyFill="1" applyBorder="1" applyAlignment="1" applyProtection="1">
      <alignment vertical="top"/>
    </xf>
    <xf numFmtId="4" fontId="13" fillId="8" borderId="9" xfId="2" applyNumberFormat="1" applyFont="1" applyFill="1" applyBorder="1" applyAlignment="1" applyProtection="1">
      <alignment vertical="top"/>
    </xf>
    <xf numFmtId="0" fontId="15" fillId="0" borderId="0" xfId="0" applyFont="1" applyAlignment="1">
      <alignment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14" fillId="8" borderId="9" xfId="2" applyNumberFormat="1" applyFont="1" applyFill="1" applyBorder="1" applyAlignment="1" applyProtection="1">
      <alignment horizontal="left" vertical="top"/>
    </xf>
    <xf numFmtId="0" fontId="13" fillId="8" borderId="9" xfId="2" applyFont="1" applyFill="1" applyBorder="1" applyAlignment="1" applyProtection="1">
      <alignment vertical="top" wrapText="1"/>
    </xf>
    <xf numFmtId="49" fontId="13" fillId="0" borderId="9" xfId="2" applyNumberFormat="1" applyFont="1" applyFill="1" applyBorder="1" applyAlignment="1" applyProtection="1">
      <alignment horizontal="left" vertical="top"/>
    </xf>
    <xf numFmtId="0" fontId="13" fillId="0" borderId="16" xfId="2" applyFont="1" applyFill="1" applyBorder="1" applyAlignment="1" applyProtection="1">
      <alignment vertical="top"/>
    </xf>
    <xf numFmtId="0" fontId="13" fillId="0" borderId="17" xfId="2" applyFont="1" applyFill="1" applyBorder="1" applyAlignment="1" applyProtection="1">
      <alignment vertical="top"/>
    </xf>
    <xf numFmtId="0" fontId="13" fillId="0" borderId="18" xfId="2" applyFont="1" applyFill="1" applyBorder="1" applyAlignment="1" applyProtection="1">
      <alignment vertical="top"/>
    </xf>
    <xf numFmtId="0" fontId="15" fillId="0" borderId="15" xfId="0" applyFont="1" applyBorder="1" applyAlignment="1">
      <alignment vertical="center" wrapText="1"/>
    </xf>
    <xf numFmtId="4" fontId="14" fillId="7" borderId="9" xfId="2" applyNumberFormat="1" applyFont="1" applyFill="1" applyBorder="1" applyAlignment="1" applyProtection="1">
      <alignment vertical="top"/>
      <protection locked="0"/>
    </xf>
    <xf numFmtId="49" fontId="14" fillId="8" borderId="9" xfId="2" applyNumberFormat="1" applyFont="1" applyFill="1" applyBorder="1" applyAlignment="1" applyProtection="1">
      <alignment vertical="top"/>
    </xf>
    <xf numFmtId="49" fontId="14" fillId="0" borderId="9" xfId="2" applyNumberFormat="1" applyFont="1" applyFill="1" applyBorder="1" applyAlignment="1" applyProtection="1">
      <alignment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="72" zoomScaleNormal="72" workbookViewId="0">
      <selection activeCell="J6" sqref="J6:J7"/>
    </sheetView>
  </sheetViews>
  <sheetFormatPr defaultRowHeight="14.4" x14ac:dyDescent="0.3"/>
  <cols>
    <col min="1" max="1" width="5" style="13" customWidth="1"/>
    <col min="2" max="2" width="47.33203125" style="14" customWidth="1"/>
    <col min="3" max="3" width="9.109375" style="15" customWidth="1"/>
    <col min="4" max="4" width="7.77734375" style="15" customWidth="1"/>
    <col min="5" max="5" width="7.77734375" style="16" customWidth="1"/>
    <col min="6" max="6" width="8" style="15" customWidth="1"/>
    <col min="7" max="7" width="7" style="15" customWidth="1"/>
    <col min="8" max="9" width="8.77734375" style="16" customWidth="1"/>
    <col min="10" max="10" width="7.88671875" style="16" customWidth="1"/>
  </cols>
  <sheetData>
    <row r="1" spans="1:10" ht="17.399999999999999" x14ac:dyDescent="0.3">
      <c r="A1" s="37" t="s">
        <v>0</v>
      </c>
      <c r="B1" s="38"/>
      <c r="C1" s="38"/>
      <c r="D1" s="38"/>
      <c r="E1" s="38"/>
      <c r="F1" s="38"/>
      <c r="G1" s="39"/>
      <c r="H1" s="40" t="s">
        <v>88</v>
      </c>
      <c r="I1" s="41"/>
      <c r="J1" s="42"/>
    </row>
    <row r="2" spans="1:10" ht="17.399999999999999" x14ac:dyDescent="0.3">
      <c r="A2" s="37" t="s">
        <v>47</v>
      </c>
      <c r="B2" s="38"/>
      <c r="C2" s="38"/>
      <c r="D2" s="38"/>
      <c r="E2" s="38"/>
      <c r="F2" s="38"/>
      <c r="G2" s="39"/>
      <c r="H2" s="43"/>
      <c r="I2" s="44"/>
      <c r="J2" s="45"/>
    </row>
    <row r="3" spans="1:10" ht="17.399999999999999" x14ac:dyDescent="0.3">
      <c r="A3" s="37" t="s">
        <v>48</v>
      </c>
      <c r="B3" s="38"/>
      <c r="C3" s="38"/>
      <c r="D3" s="38"/>
      <c r="E3" s="38"/>
      <c r="F3" s="38"/>
      <c r="G3" s="39"/>
      <c r="H3" s="46"/>
      <c r="I3" s="47"/>
      <c r="J3" s="47"/>
    </row>
    <row r="4" spans="1:10" x14ac:dyDescent="0.3">
      <c r="A4" s="48" t="s">
        <v>46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3">
      <c r="A5" s="1"/>
      <c r="B5" s="2"/>
      <c r="C5" s="3"/>
      <c r="D5" s="3"/>
      <c r="E5" s="3"/>
      <c r="F5" s="3"/>
      <c r="G5" s="3"/>
      <c r="H5" s="3"/>
      <c r="I5" s="3"/>
      <c r="J5" s="3"/>
    </row>
    <row r="6" spans="1:10" ht="36.6" customHeight="1" x14ac:dyDescent="0.3">
      <c r="A6" s="49" t="s">
        <v>1</v>
      </c>
      <c r="B6" s="50" t="s">
        <v>2</v>
      </c>
      <c r="C6" s="51" t="s">
        <v>18</v>
      </c>
      <c r="D6" s="51"/>
      <c r="E6" s="52" t="s">
        <v>21</v>
      </c>
      <c r="F6" s="53" t="s">
        <v>22</v>
      </c>
      <c r="G6" s="53"/>
      <c r="H6" s="52" t="s">
        <v>25</v>
      </c>
      <c r="I6" s="54" t="s">
        <v>26</v>
      </c>
      <c r="J6" s="55" t="s">
        <v>3</v>
      </c>
    </row>
    <row r="7" spans="1:10" x14ac:dyDescent="0.3">
      <c r="A7" s="56"/>
      <c r="B7" s="57"/>
      <c r="C7" s="58" t="s">
        <v>19</v>
      </c>
      <c r="D7" s="58" t="s">
        <v>20</v>
      </c>
      <c r="E7" s="59"/>
      <c r="F7" s="58" t="s">
        <v>23</v>
      </c>
      <c r="G7" s="58" t="s">
        <v>24</v>
      </c>
      <c r="H7" s="59"/>
      <c r="I7" s="60"/>
      <c r="J7" s="61"/>
    </row>
    <row r="8" spans="1:10" x14ac:dyDescent="0.3">
      <c r="A8" s="62" t="s">
        <v>4</v>
      </c>
      <c r="B8" s="63" t="s">
        <v>49</v>
      </c>
      <c r="C8" s="64"/>
      <c r="D8" s="64"/>
      <c r="E8" s="64"/>
      <c r="F8" s="64"/>
      <c r="G8" s="64"/>
      <c r="H8" s="64"/>
      <c r="I8" s="64"/>
      <c r="J8" s="64"/>
    </row>
    <row r="9" spans="1:10" x14ac:dyDescent="0.3">
      <c r="A9" s="65" t="s">
        <v>5</v>
      </c>
      <c r="B9" s="66" t="s">
        <v>50</v>
      </c>
      <c r="C9" s="67">
        <v>0</v>
      </c>
      <c r="D9" s="67">
        <v>0</v>
      </c>
      <c r="E9" s="68">
        <f t="shared" ref="E9:E18" si="0">C9+D9</f>
        <v>0</v>
      </c>
      <c r="F9" s="67">
        <v>0</v>
      </c>
      <c r="G9" s="67">
        <v>0</v>
      </c>
      <c r="H9" s="69">
        <f>F9+G9</f>
        <v>0</v>
      </c>
      <c r="I9" s="68">
        <f t="shared" ref="I9:I18" si="1">F9+G9+H9</f>
        <v>0</v>
      </c>
      <c r="J9" s="70">
        <f t="shared" ref="J9:J18" si="2">E9+I9</f>
        <v>0</v>
      </c>
    </row>
    <row r="10" spans="1:10" x14ac:dyDescent="0.3">
      <c r="A10" s="65" t="s">
        <v>51</v>
      </c>
      <c r="B10" s="66" t="s">
        <v>52</v>
      </c>
      <c r="C10" s="67">
        <v>0</v>
      </c>
      <c r="D10" s="67">
        <v>0</v>
      </c>
      <c r="E10" s="68">
        <f t="shared" si="0"/>
        <v>0</v>
      </c>
      <c r="F10" s="67">
        <v>0</v>
      </c>
      <c r="G10" s="67">
        <v>0</v>
      </c>
      <c r="H10" s="69">
        <f>F10+G10</f>
        <v>0</v>
      </c>
      <c r="I10" s="68">
        <f t="shared" si="1"/>
        <v>0</v>
      </c>
      <c r="J10" s="70">
        <f t="shared" si="2"/>
        <v>0</v>
      </c>
    </row>
    <row r="11" spans="1:10" x14ac:dyDescent="0.3">
      <c r="A11" s="65" t="s">
        <v>53</v>
      </c>
      <c r="B11" s="71" t="s">
        <v>54</v>
      </c>
      <c r="C11" s="67">
        <v>0</v>
      </c>
      <c r="D11" s="67">
        <v>0</v>
      </c>
      <c r="E11" s="68">
        <f t="shared" si="0"/>
        <v>0</v>
      </c>
      <c r="F11" s="67">
        <v>0</v>
      </c>
      <c r="G11" s="67">
        <v>0</v>
      </c>
      <c r="H11" s="69">
        <f>F11+G11</f>
        <v>0</v>
      </c>
      <c r="I11" s="68">
        <f t="shared" si="1"/>
        <v>0</v>
      </c>
      <c r="J11" s="70">
        <f t="shared" si="2"/>
        <v>0</v>
      </c>
    </row>
    <row r="12" spans="1:10" ht="15" thickBot="1" x14ac:dyDescent="0.35">
      <c r="A12" s="65" t="s">
        <v>55</v>
      </c>
      <c r="B12" s="66" t="s">
        <v>56</v>
      </c>
      <c r="C12" s="67">
        <v>0</v>
      </c>
      <c r="D12" s="67">
        <v>0</v>
      </c>
      <c r="E12" s="68">
        <f t="shared" si="0"/>
        <v>0</v>
      </c>
      <c r="F12" s="67">
        <v>0</v>
      </c>
      <c r="G12" s="67">
        <v>0</v>
      </c>
      <c r="H12" s="69">
        <f>F12+G12</f>
        <v>0</v>
      </c>
      <c r="I12" s="68">
        <f t="shared" si="1"/>
        <v>0</v>
      </c>
      <c r="J12" s="70">
        <f t="shared" si="2"/>
        <v>0</v>
      </c>
    </row>
    <row r="13" spans="1:10" ht="15" thickBot="1" x14ac:dyDescent="0.35">
      <c r="A13" s="72">
        <v>1.2</v>
      </c>
      <c r="B13" s="73" t="s">
        <v>7</v>
      </c>
      <c r="C13" s="67">
        <v>0</v>
      </c>
      <c r="D13" s="67">
        <v>0</v>
      </c>
      <c r="E13" s="68">
        <f t="shared" si="0"/>
        <v>0</v>
      </c>
      <c r="F13" s="67">
        <v>0</v>
      </c>
      <c r="G13" s="67">
        <v>0</v>
      </c>
      <c r="H13" s="67">
        <v>0</v>
      </c>
      <c r="I13" s="68">
        <f t="shared" si="1"/>
        <v>0</v>
      </c>
      <c r="J13" s="70">
        <f t="shared" si="2"/>
        <v>0</v>
      </c>
    </row>
    <row r="14" spans="1:10" ht="15" thickBot="1" x14ac:dyDescent="0.35">
      <c r="A14" s="72">
        <v>1.3</v>
      </c>
      <c r="B14" s="74" t="s">
        <v>57</v>
      </c>
      <c r="C14" s="67">
        <v>0</v>
      </c>
      <c r="D14" s="67">
        <v>0</v>
      </c>
      <c r="E14" s="68">
        <f t="shared" si="0"/>
        <v>0</v>
      </c>
      <c r="F14" s="67">
        <v>0</v>
      </c>
      <c r="G14" s="67">
        <v>0</v>
      </c>
      <c r="H14" s="67">
        <v>0</v>
      </c>
      <c r="I14" s="68">
        <f t="shared" si="1"/>
        <v>0</v>
      </c>
      <c r="J14" s="70">
        <f t="shared" si="2"/>
        <v>0</v>
      </c>
    </row>
    <row r="15" spans="1:10" ht="15" thickBot="1" x14ac:dyDescent="0.35">
      <c r="A15" s="75">
        <v>1.4</v>
      </c>
      <c r="B15" s="74" t="s">
        <v>58</v>
      </c>
      <c r="C15" s="67">
        <v>0</v>
      </c>
      <c r="D15" s="67">
        <v>0</v>
      </c>
      <c r="E15" s="68">
        <f t="shared" si="0"/>
        <v>0</v>
      </c>
      <c r="F15" s="67">
        <v>0</v>
      </c>
      <c r="G15" s="67">
        <v>0</v>
      </c>
      <c r="H15" s="67">
        <v>0</v>
      </c>
      <c r="I15" s="68">
        <f t="shared" si="1"/>
        <v>0</v>
      </c>
      <c r="J15" s="70">
        <f t="shared" si="2"/>
        <v>0</v>
      </c>
    </row>
    <row r="16" spans="1:10" ht="15" thickBot="1" x14ac:dyDescent="0.35">
      <c r="A16" s="75">
        <v>1.5</v>
      </c>
      <c r="B16" s="74" t="s">
        <v>59</v>
      </c>
      <c r="C16" s="67">
        <v>0</v>
      </c>
      <c r="D16" s="67">
        <v>0</v>
      </c>
      <c r="E16" s="68">
        <f t="shared" si="0"/>
        <v>0</v>
      </c>
      <c r="F16" s="67">
        <v>0</v>
      </c>
      <c r="G16" s="67">
        <v>0</v>
      </c>
      <c r="H16" s="67">
        <v>0</v>
      </c>
      <c r="I16" s="68">
        <f t="shared" si="1"/>
        <v>0</v>
      </c>
      <c r="J16" s="70">
        <f t="shared" si="2"/>
        <v>0</v>
      </c>
    </row>
    <row r="17" spans="1:10" ht="23.4" customHeight="1" thickBot="1" x14ac:dyDescent="0.35">
      <c r="A17" s="75" t="s">
        <v>62</v>
      </c>
      <c r="B17" s="76" t="s">
        <v>60</v>
      </c>
      <c r="C17" s="67">
        <v>0</v>
      </c>
      <c r="D17" s="67">
        <v>0</v>
      </c>
      <c r="E17" s="68">
        <f t="shared" si="0"/>
        <v>0</v>
      </c>
      <c r="F17" s="67">
        <v>0</v>
      </c>
      <c r="G17" s="67">
        <v>0</v>
      </c>
      <c r="H17" s="67">
        <v>0</v>
      </c>
      <c r="I17" s="68">
        <f t="shared" si="1"/>
        <v>0</v>
      </c>
      <c r="J17" s="70">
        <f t="shared" si="2"/>
        <v>0</v>
      </c>
    </row>
    <row r="18" spans="1:10" ht="15" thickBot="1" x14ac:dyDescent="0.35">
      <c r="A18" s="75" t="s">
        <v>63</v>
      </c>
      <c r="B18" s="76" t="s">
        <v>61</v>
      </c>
      <c r="C18" s="67">
        <v>0</v>
      </c>
      <c r="D18" s="67">
        <v>0</v>
      </c>
      <c r="E18" s="68">
        <f t="shared" si="0"/>
        <v>0</v>
      </c>
      <c r="F18" s="67">
        <v>0</v>
      </c>
      <c r="G18" s="67">
        <v>0</v>
      </c>
      <c r="H18" s="67">
        <v>0</v>
      </c>
      <c r="I18" s="68">
        <f t="shared" si="1"/>
        <v>0</v>
      </c>
      <c r="J18" s="70">
        <f t="shared" si="2"/>
        <v>0</v>
      </c>
    </row>
    <row r="19" spans="1:10" x14ac:dyDescent="0.3">
      <c r="A19" s="77"/>
      <c r="B19" s="78" t="s">
        <v>64</v>
      </c>
      <c r="C19" s="70">
        <f t="shared" ref="C19:H19" si="3">SUM(C9:C18)</f>
        <v>0</v>
      </c>
      <c r="D19" s="70">
        <f t="shared" si="3"/>
        <v>0</v>
      </c>
      <c r="E19" s="70">
        <f t="shared" si="3"/>
        <v>0</v>
      </c>
      <c r="F19" s="70">
        <f t="shared" si="3"/>
        <v>0</v>
      </c>
      <c r="G19" s="70">
        <f t="shared" si="3"/>
        <v>0</v>
      </c>
      <c r="H19" s="70">
        <f t="shared" si="3"/>
        <v>0</v>
      </c>
      <c r="I19" s="70">
        <f t="shared" ref="I19" si="4">F19+G19+H19</f>
        <v>0</v>
      </c>
      <c r="J19" s="70">
        <f t="shared" ref="J19" si="5">E19+I19</f>
        <v>0</v>
      </c>
    </row>
    <row r="20" spans="1:10" ht="15" thickBot="1" x14ac:dyDescent="0.35">
      <c r="A20" s="79" t="s">
        <v>6</v>
      </c>
      <c r="B20" s="80" t="s">
        <v>65</v>
      </c>
      <c r="C20" s="81"/>
      <c r="D20" s="81"/>
      <c r="E20" s="81"/>
      <c r="F20" s="81"/>
      <c r="G20" s="81"/>
      <c r="H20" s="81"/>
      <c r="I20" s="81"/>
      <c r="J20" s="82"/>
    </row>
    <row r="21" spans="1:10" ht="15" thickBot="1" x14ac:dyDescent="0.35">
      <c r="A21" s="72" t="s">
        <v>72</v>
      </c>
      <c r="B21" s="74" t="s">
        <v>66</v>
      </c>
      <c r="C21" s="67">
        <v>0</v>
      </c>
      <c r="D21" s="67">
        <v>0</v>
      </c>
      <c r="E21" s="68">
        <f t="shared" ref="E21:E33" si="6">C21+D21</f>
        <v>0</v>
      </c>
      <c r="F21" s="67">
        <v>0</v>
      </c>
      <c r="G21" s="67">
        <f t="shared" ref="G21:H21" si="7">G22+G23</f>
        <v>0</v>
      </c>
      <c r="H21" s="69">
        <f t="shared" si="7"/>
        <v>0</v>
      </c>
      <c r="I21" s="68">
        <f t="shared" ref="I21:I33" si="8">F21+G21+H21</f>
        <v>0</v>
      </c>
      <c r="J21" s="70">
        <f t="shared" ref="J21:J32" si="9">E21+I21</f>
        <v>0</v>
      </c>
    </row>
    <row r="22" spans="1:10" ht="15" thickBot="1" x14ac:dyDescent="0.35">
      <c r="A22" s="75">
        <v>2.2000000000000002</v>
      </c>
      <c r="B22" s="83" t="s">
        <v>67</v>
      </c>
      <c r="C22" s="67">
        <v>0</v>
      </c>
      <c r="D22" s="67">
        <v>0</v>
      </c>
      <c r="E22" s="68">
        <f t="shared" si="6"/>
        <v>0</v>
      </c>
      <c r="F22" s="67">
        <v>0</v>
      </c>
      <c r="G22" s="67">
        <v>0</v>
      </c>
      <c r="H22" s="69">
        <f>F22+G22</f>
        <v>0</v>
      </c>
      <c r="I22" s="68">
        <f t="shared" si="8"/>
        <v>0</v>
      </c>
      <c r="J22" s="70">
        <f t="shared" si="9"/>
        <v>0</v>
      </c>
    </row>
    <row r="23" spans="1:10" ht="15" thickBot="1" x14ac:dyDescent="0.35">
      <c r="A23" s="75" t="s">
        <v>73</v>
      </c>
      <c r="B23" s="83" t="s">
        <v>68</v>
      </c>
      <c r="C23" s="67">
        <v>0</v>
      </c>
      <c r="D23" s="67">
        <v>0</v>
      </c>
      <c r="E23" s="68">
        <f t="shared" si="6"/>
        <v>0</v>
      </c>
      <c r="F23" s="67">
        <v>0</v>
      </c>
      <c r="G23" s="67">
        <v>0</v>
      </c>
      <c r="H23" s="69">
        <f>F23+G23</f>
        <v>0</v>
      </c>
      <c r="I23" s="68">
        <f t="shared" si="8"/>
        <v>0</v>
      </c>
      <c r="J23" s="70">
        <f t="shared" si="9"/>
        <v>0</v>
      </c>
    </row>
    <row r="24" spans="1:10" ht="15" thickBot="1" x14ac:dyDescent="0.35">
      <c r="A24" s="75" t="s">
        <v>74</v>
      </c>
      <c r="B24" s="83" t="s">
        <v>69</v>
      </c>
      <c r="C24" s="67">
        <v>0</v>
      </c>
      <c r="D24" s="67">
        <v>0</v>
      </c>
      <c r="E24" s="68">
        <f t="shared" si="6"/>
        <v>0</v>
      </c>
      <c r="F24" s="67">
        <v>0</v>
      </c>
      <c r="G24" s="67">
        <f t="shared" ref="G24:H24" si="10">G25+G26+G27+G28+G29</f>
        <v>0</v>
      </c>
      <c r="H24" s="84">
        <f t="shared" si="10"/>
        <v>0</v>
      </c>
      <c r="I24" s="68">
        <f t="shared" si="8"/>
        <v>0</v>
      </c>
      <c r="J24" s="70">
        <f t="shared" si="9"/>
        <v>0</v>
      </c>
    </row>
    <row r="25" spans="1:10" ht="15" thickBot="1" x14ac:dyDescent="0.35">
      <c r="A25" s="75" t="s">
        <v>75</v>
      </c>
      <c r="B25" s="83" t="s">
        <v>70</v>
      </c>
      <c r="C25" s="67">
        <v>0</v>
      </c>
      <c r="D25" s="67">
        <v>0</v>
      </c>
      <c r="E25" s="68">
        <f t="shared" si="6"/>
        <v>0</v>
      </c>
      <c r="F25" s="67">
        <v>0</v>
      </c>
      <c r="G25" s="67">
        <v>0</v>
      </c>
      <c r="H25" s="69">
        <f t="shared" ref="H25:H29" si="11">F25+G25</f>
        <v>0</v>
      </c>
      <c r="I25" s="68">
        <f t="shared" si="8"/>
        <v>0</v>
      </c>
      <c r="J25" s="70">
        <f t="shared" si="9"/>
        <v>0</v>
      </c>
    </row>
    <row r="26" spans="1:10" ht="15" thickBot="1" x14ac:dyDescent="0.35">
      <c r="A26" s="75">
        <v>2.2999999999999998</v>
      </c>
      <c r="B26" s="83" t="s">
        <v>71</v>
      </c>
      <c r="C26" s="67">
        <v>0</v>
      </c>
      <c r="D26" s="67">
        <v>0</v>
      </c>
      <c r="E26" s="68">
        <f t="shared" si="6"/>
        <v>0</v>
      </c>
      <c r="F26" s="67">
        <v>0</v>
      </c>
      <c r="G26" s="67">
        <v>0</v>
      </c>
      <c r="H26" s="69">
        <f t="shared" si="11"/>
        <v>0</v>
      </c>
      <c r="I26" s="68">
        <f t="shared" si="8"/>
        <v>0</v>
      </c>
      <c r="J26" s="70">
        <f t="shared" si="9"/>
        <v>0</v>
      </c>
    </row>
    <row r="27" spans="1:10" ht="21" thickBot="1" x14ac:dyDescent="0.35">
      <c r="A27" s="72">
        <v>2.4</v>
      </c>
      <c r="B27" s="74" t="s">
        <v>89</v>
      </c>
      <c r="C27" s="67">
        <v>0</v>
      </c>
      <c r="D27" s="67">
        <v>0</v>
      </c>
      <c r="E27" s="68">
        <f t="shared" si="6"/>
        <v>0</v>
      </c>
      <c r="F27" s="67">
        <v>0</v>
      </c>
      <c r="G27" s="67">
        <v>0</v>
      </c>
      <c r="H27" s="69">
        <f t="shared" si="11"/>
        <v>0</v>
      </c>
      <c r="I27" s="68">
        <f t="shared" si="8"/>
        <v>0</v>
      </c>
      <c r="J27" s="70">
        <f t="shared" si="9"/>
        <v>0</v>
      </c>
    </row>
    <row r="28" spans="1:10" ht="15" thickBot="1" x14ac:dyDescent="0.35">
      <c r="A28" s="75" t="s">
        <v>76</v>
      </c>
      <c r="B28" s="83" t="s">
        <v>90</v>
      </c>
      <c r="C28" s="67">
        <v>0</v>
      </c>
      <c r="D28" s="67">
        <v>0</v>
      </c>
      <c r="E28" s="68">
        <f t="shared" si="6"/>
        <v>0</v>
      </c>
      <c r="F28" s="67">
        <v>0</v>
      </c>
      <c r="G28" s="67">
        <v>0</v>
      </c>
      <c r="H28" s="69">
        <f t="shared" si="11"/>
        <v>0</v>
      </c>
      <c r="I28" s="68">
        <f t="shared" si="8"/>
        <v>0</v>
      </c>
      <c r="J28" s="70">
        <f t="shared" si="9"/>
        <v>0</v>
      </c>
    </row>
    <row r="29" spans="1:10" ht="15" thickBot="1" x14ac:dyDescent="0.35">
      <c r="A29" s="75" t="s">
        <v>77</v>
      </c>
      <c r="B29" s="83" t="s">
        <v>82</v>
      </c>
      <c r="C29" s="67">
        <v>0</v>
      </c>
      <c r="D29" s="67">
        <v>0</v>
      </c>
      <c r="E29" s="68">
        <f t="shared" si="6"/>
        <v>0</v>
      </c>
      <c r="F29" s="67">
        <v>0</v>
      </c>
      <c r="G29" s="67">
        <v>0</v>
      </c>
      <c r="H29" s="69">
        <f t="shared" si="11"/>
        <v>0</v>
      </c>
      <c r="I29" s="68">
        <f t="shared" si="8"/>
        <v>0</v>
      </c>
      <c r="J29" s="70">
        <f t="shared" si="9"/>
        <v>0</v>
      </c>
    </row>
    <row r="30" spans="1:10" ht="15" thickBot="1" x14ac:dyDescent="0.35">
      <c r="A30" s="83" t="s">
        <v>78</v>
      </c>
      <c r="B30" s="83" t="s">
        <v>83</v>
      </c>
      <c r="C30" s="67">
        <v>0</v>
      </c>
      <c r="D30" s="67">
        <v>0</v>
      </c>
      <c r="E30" s="68">
        <f t="shared" si="6"/>
        <v>0</v>
      </c>
      <c r="F30" s="67">
        <v>0</v>
      </c>
      <c r="G30" s="67">
        <v>0</v>
      </c>
      <c r="H30" s="69">
        <f>F30+G30</f>
        <v>0</v>
      </c>
      <c r="I30" s="68">
        <f t="shared" si="8"/>
        <v>0</v>
      </c>
      <c r="J30" s="70">
        <f t="shared" si="9"/>
        <v>0</v>
      </c>
    </row>
    <row r="31" spans="1:10" ht="15" thickBot="1" x14ac:dyDescent="0.35">
      <c r="A31" s="83" t="s">
        <v>79</v>
      </c>
      <c r="B31" s="74" t="s">
        <v>84</v>
      </c>
      <c r="C31" s="67">
        <v>0</v>
      </c>
      <c r="D31" s="67">
        <v>0</v>
      </c>
      <c r="E31" s="68">
        <f t="shared" si="6"/>
        <v>0</v>
      </c>
      <c r="F31" s="67">
        <v>0</v>
      </c>
      <c r="G31" s="67">
        <v>0</v>
      </c>
      <c r="H31" s="67">
        <v>0</v>
      </c>
      <c r="I31" s="68">
        <f t="shared" si="8"/>
        <v>0</v>
      </c>
      <c r="J31" s="70">
        <f t="shared" si="9"/>
        <v>0</v>
      </c>
    </row>
    <row r="32" spans="1:10" ht="15" thickBot="1" x14ac:dyDescent="0.35">
      <c r="A32" s="83" t="s">
        <v>80</v>
      </c>
      <c r="B32" s="83" t="s">
        <v>85</v>
      </c>
      <c r="C32" s="67">
        <v>0</v>
      </c>
      <c r="D32" s="67">
        <v>0</v>
      </c>
      <c r="E32" s="68">
        <f t="shared" si="6"/>
        <v>0</v>
      </c>
      <c r="F32" s="67">
        <v>0</v>
      </c>
      <c r="G32" s="67">
        <v>0</v>
      </c>
      <c r="H32" s="67">
        <v>0</v>
      </c>
      <c r="I32" s="68">
        <f t="shared" si="8"/>
        <v>0</v>
      </c>
      <c r="J32" s="70">
        <f t="shared" si="9"/>
        <v>0</v>
      </c>
    </row>
    <row r="33" spans="1:10" ht="15" thickBot="1" x14ac:dyDescent="0.35">
      <c r="A33" s="83" t="s">
        <v>81</v>
      </c>
      <c r="B33" s="83" t="s">
        <v>86</v>
      </c>
      <c r="C33" s="67">
        <v>0</v>
      </c>
      <c r="D33" s="67">
        <v>0</v>
      </c>
      <c r="E33" s="68">
        <f t="shared" si="6"/>
        <v>0</v>
      </c>
      <c r="F33" s="67">
        <v>0</v>
      </c>
      <c r="G33" s="67">
        <v>0</v>
      </c>
      <c r="H33" s="69">
        <f>F33+G33</f>
        <v>0</v>
      </c>
      <c r="I33" s="68">
        <f t="shared" si="8"/>
        <v>0</v>
      </c>
      <c r="J33" s="70">
        <f>E33+H33</f>
        <v>0</v>
      </c>
    </row>
    <row r="34" spans="1:10" x14ac:dyDescent="0.3">
      <c r="A34" s="85"/>
      <c r="B34" s="78" t="s">
        <v>87</v>
      </c>
      <c r="C34" s="70">
        <f t="shared" ref="C34:H34" si="12">C21+C24+C30+C33</f>
        <v>0</v>
      </c>
      <c r="D34" s="70">
        <f t="shared" si="12"/>
        <v>0</v>
      </c>
      <c r="E34" s="70">
        <f t="shared" si="12"/>
        <v>0</v>
      </c>
      <c r="F34" s="70">
        <f t="shared" si="12"/>
        <v>0</v>
      </c>
      <c r="G34" s="70">
        <f t="shared" si="12"/>
        <v>0</v>
      </c>
      <c r="H34" s="70">
        <f t="shared" si="12"/>
        <v>0</v>
      </c>
      <c r="I34" s="70">
        <f t="shared" ref="I34" si="13">F34+G34+H34</f>
        <v>0</v>
      </c>
      <c r="J34" s="70">
        <f>E34+I34</f>
        <v>0</v>
      </c>
    </row>
    <row r="35" spans="1:10" x14ac:dyDescent="0.3">
      <c r="A35" s="86"/>
      <c r="B35" s="78" t="s">
        <v>8</v>
      </c>
      <c r="C35" s="70">
        <f t="shared" ref="C35:J35" si="14">C19+C34</f>
        <v>0</v>
      </c>
      <c r="D35" s="70">
        <f t="shared" si="14"/>
        <v>0</v>
      </c>
      <c r="E35" s="70">
        <f t="shared" si="14"/>
        <v>0</v>
      </c>
      <c r="F35" s="70">
        <f t="shared" si="14"/>
        <v>0</v>
      </c>
      <c r="G35" s="70">
        <f t="shared" si="14"/>
        <v>0</v>
      </c>
      <c r="H35" s="70">
        <f t="shared" si="14"/>
        <v>0</v>
      </c>
      <c r="I35" s="70">
        <f t="shared" si="14"/>
        <v>0</v>
      </c>
      <c r="J35" s="70">
        <f t="shared" si="14"/>
        <v>0</v>
      </c>
    </row>
    <row r="36" spans="1:10" s="33" customFormat="1" x14ac:dyDescent="0.3">
      <c r="A36" s="30"/>
      <c r="B36" s="31"/>
      <c r="C36" s="32"/>
      <c r="D36" s="32"/>
      <c r="E36" s="32"/>
      <c r="F36" s="32"/>
      <c r="G36" s="32"/>
      <c r="H36" s="32"/>
      <c r="I36" s="32"/>
      <c r="J36" s="32"/>
    </row>
    <row r="37" spans="1:10" x14ac:dyDescent="0.3">
      <c r="A37" s="4"/>
      <c r="B37" s="5"/>
      <c r="C37" s="6"/>
      <c r="D37" s="6"/>
      <c r="E37" s="6"/>
      <c r="F37" s="6"/>
      <c r="G37" s="6"/>
      <c r="H37" s="6"/>
      <c r="I37" s="6"/>
      <c r="J37" s="6"/>
    </row>
    <row r="38" spans="1:10" x14ac:dyDescent="0.3">
      <c r="A38" s="7"/>
      <c r="B38" s="8"/>
      <c r="C38" s="6"/>
      <c r="D38" s="6"/>
      <c r="E38" s="6"/>
      <c r="F38" s="6"/>
      <c r="G38" s="6"/>
      <c r="H38" s="6"/>
      <c r="I38" s="6"/>
      <c r="J38" s="6"/>
    </row>
    <row r="39" spans="1:10" x14ac:dyDescent="0.3">
      <c r="A39" s="17" t="s">
        <v>9</v>
      </c>
      <c r="B39" s="18" t="s">
        <v>10</v>
      </c>
      <c r="C39" s="9" t="s">
        <v>11</v>
      </c>
      <c r="D39" s="6"/>
      <c r="E39" s="6"/>
      <c r="F39" s="6"/>
      <c r="G39" s="6"/>
      <c r="H39" s="6"/>
      <c r="I39" s="6"/>
      <c r="J39" s="6"/>
    </row>
    <row r="40" spans="1:10" x14ac:dyDescent="0.3">
      <c r="A40" s="34" t="s">
        <v>12</v>
      </c>
      <c r="B40" s="35" t="s">
        <v>27</v>
      </c>
      <c r="C40" s="36">
        <f>C41+C45</f>
        <v>0</v>
      </c>
      <c r="D40" s="6"/>
      <c r="E40" s="6"/>
      <c r="F40" s="6"/>
      <c r="G40" s="6"/>
      <c r="H40" s="6"/>
      <c r="I40" s="6"/>
      <c r="J40" s="6"/>
    </row>
    <row r="41" spans="1:10" x14ac:dyDescent="0.3">
      <c r="A41" s="19" t="s">
        <v>13</v>
      </c>
      <c r="B41" s="20" t="s">
        <v>28</v>
      </c>
      <c r="C41" s="21">
        <f>C42+C43+C44</f>
        <v>0</v>
      </c>
      <c r="D41" s="6"/>
      <c r="E41" s="6"/>
      <c r="F41" s="6"/>
      <c r="G41" s="6"/>
      <c r="H41" s="6"/>
      <c r="I41" s="6"/>
      <c r="J41" s="6"/>
    </row>
    <row r="42" spans="1:10" x14ac:dyDescent="0.3">
      <c r="A42" s="22" t="s">
        <v>29</v>
      </c>
      <c r="B42" s="23" t="s">
        <v>30</v>
      </c>
      <c r="C42" s="24">
        <f>C36</f>
        <v>0</v>
      </c>
      <c r="D42" s="10"/>
      <c r="E42" s="10"/>
      <c r="F42" s="6"/>
      <c r="G42" s="6"/>
      <c r="H42" s="10"/>
      <c r="I42" s="10"/>
      <c r="J42" s="10"/>
    </row>
    <row r="43" spans="1:10" x14ac:dyDescent="0.3">
      <c r="A43" s="22" t="s">
        <v>31</v>
      </c>
      <c r="B43" s="23" t="s">
        <v>32</v>
      </c>
      <c r="C43" s="24">
        <f>D36</f>
        <v>0</v>
      </c>
      <c r="D43" s="10"/>
      <c r="E43" s="10"/>
      <c r="F43" s="6"/>
      <c r="G43" s="6"/>
      <c r="H43" s="10"/>
      <c r="I43" s="10"/>
      <c r="J43" s="10"/>
    </row>
    <row r="44" spans="1:10" x14ac:dyDescent="0.3">
      <c r="A44" s="22" t="s">
        <v>33</v>
      </c>
      <c r="B44" s="23" t="s">
        <v>34</v>
      </c>
      <c r="C44" s="25">
        <v>0</v>
      </c>
      <c r="D44" s="11" t="str">
        <f>IF(C44&lt;C42*0.1,"!!! Contribuția la cheltuielile eligibile nu este de minimum 50%","")</f>
        <v/>
      </c>
      <c r="E44" s="12"/>
      <c r="F44" s="6"/>
      <c r="G44" s="6"/>
      <c r="H44" s="10"/>
      <c r="I44" s="10"/>
      <c r="J44" s="10"/>
    </row>
    <row r="45" spans="1:10" x14ac:dyDescent="0.3">
      <c r="A45" s="19" t="s">
        <v>17</v>
      </c>
      <c r="B45" s="20" t="s">
        <v>35</v>
      </c>
      <c r="C45" s="26">
        <f>C46+C47+C48</f>
        <v>0</v>
      </c>
      <c r="D45" s="10"/>
      <c r="E45" s="10"/>
      <c r="F45" s="10"/>
      <c r="G45" s="10"/>
      <c r="H45" s="10"/>
      <c r="I45" s="10"/>
      <c r="J45" s="10"/>
    </row>
    <row r="46" spans="1:10" ht="27.6" x14ac:dyDescent="0.3">
      <c r="A46" s="22" t="s">
        <v>36</v>
      </c>
      <c r="B46" s="23" t="s">
        <v>37</v>
      </c>
      <c r="C46" s="24">
        <f>F36</f>
        <v>0</v>
      </c>
      <c r="D46" s="10"/>
      <c r="E46" s="10"/>
      <c r="F46" s="10"/>
      <c r="G46" s="10"/>
      <c r="H46" s="10"/>
      <c r="I46" s="10"/>
      <c r="J46" s="10"/>
    </row>
    <row r="47" spans="1:10" ht="27.6" x14ac:dyDescent="0.3">
      <c r="A47" s="22" t="s">
        <v>38</v>
      </c>
      <c r="B47" s="23" t="s">
        <v>39</v>
      </c>
      <c r="C47" s="24">
        <f>G36</f>
        <v>0</v>
      </c>
      <c r="D47" s="6"/>
      <c r="E47" s="6"/>
      <c r="F47" s="6"/>
      <c r="G47" s="6"/>
      <c r="H47" s="6"/>
      <c r="I47" s="6"/>
      <c r="J47" s="6"/>
    </row>
    <row r="48" spans="1:10" x14ac:dyDescent="0.3">
      <c r="A48" s="22" t="s">
        <v>31</v>
      </c>
      <c r="B48" s="23" t="s">
        <v>40</v>
      </c>
      <c r="C48" s="24">
        <f>H36</f>
        <v>0</v>
      </c>
      <c r="D48" s="6"/>
      <c r="E48" s="6"/>
      <c r="F48" s="6"/>
      <c r="G48" s="6"/>
      <c r="H48" s="6"/>
      <c r="I48" s="6"/>
      <c r="J48" s="6"/>
    </row>
    <row r="49" spans="1:3" x14ac:dyDescent="0.3">
      <c r="A49" s="19" t="s">
        <v>41</v>
      </c>
      <c r="B49" s="27" t="s">
        <v>14</v>
      </c>
      <c r="C49" s="21">
        <f>SUM(C50:C51)</f>
        <v>0</v>
      </c>
    </row>
    <row r="50" spans="1:3" x14ac:dyDescent="0.3">
      <c r="A50" s="22" t="s">
        <v>29</v>
      </c>
      <c r="B50" s="23" t="s">
        <v>15</v>
      </c>
      <c r="C50" s="25">
        <v>0</v>
      </c>
    </row>
    <row r="51" spans="1:3" x14ac:dyDescent="0.3">
      <c r="A51" s="22" t="s">
        <v>31</v>
      </c>
      <c r="B51" s="23" t="s">
        <v>16</v>
      </c>
      <c r="C51" s="25">
        <v>0</v>
      </c>
    </row>
    <row r="52" spans="1:3" x14ac:dyDescent="0.3">
      <c r="A52" s="19" t="s">
        <v>42</v>
      </c>
      <c r="B52" s="20" t="s">
        <v>43</v>
      </c>
      <c r="C52" s="28">
        <v>0</v>
      </c>
    </row>
    <row r="53" spans="1:3" x14ac:dyDescent="0.3">
      <c r="A53" s="22" t="s">
        <v>29</v>
      </c>
      <c r="B53" s="23" t="s">
        <v>44</v>
      </c>
      <c r="C53" s="26">
        <f>C52*75/100</f>
        <v>0</v>
      </c>
    </row>
    <row r="54" spans="1:3" x14ac:dyDescent="0.3">
      <c r="A54" s="22" t="s">
        <v>31</v>
      </c>
      <c r="B54" s="29" t="s">
        <v>45</v>
      </c>
      <c r="C54" s="26">
        <f>C52*25/100</f>
        <v>0</v>
      </c>
    </row>
  </sheetData>
  <mergeCells count="15">
    <mergeCell ref="H6:H7"/>
    <mergeCell ref="J6:J7"/>
    <mergeCell ref="B8:J8"/>
    <mergeCell ref="B20:J20"/>
    <mergeCell ref="A4:J4"/>
    <mergeCell ref="A6:A7"/>
    <mergeCell ref="B6:B7"/>
    <mergeCell ref="C6:D6"/>
    <mergeCell ref="E6:E7"/>
    <mergeCell ref="F6:G6"/>
    <mergeCell ref="A1:G1"/>
    <mergeCell ref="H1:J2"/>
    <mergeCell ref="A2:G2"/>
    <mergeCell ref="A3:G3"/>
    <mergeCell ref="H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2020-07-07T16:10:13Z</dcterms:modified>
</cp:coreProperties>
</file>